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19\Для размещения на сайте ВЭ-2019\Объем переданной ЭЭ\"/>
    </mc:Choice>
  </mc:AlternateContent>
  <bookViews>
    <workbookView xWindow="240" yWindow="105" windowWidth="21075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D10" i="1"/>
  <c r="D11" i="1" s="1"/>
  <c r="D9" i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<sst xmlns="http://schemas.openxmlformats.org/spreadsheetml/2006/main" count="46" uniqueCount="33">
  <si>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</si>
  <si>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</si>
  <si>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</si>
  <si>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</si>
  <si>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</si>
  <si>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</si>
  <si>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</si>
  <si>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</si>
  <si>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</si>
  <si>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</si>
  <si>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</si>
  <si>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</si>
  <si>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</si>
  <si>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</si>
  <si>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</si>
  <si>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</si>
  <si>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</si>
  <si>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</si>
  <si>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</si>
  <si>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</si>
  <si>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</si>
  <si>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</si>
  <si>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</si>
  <si>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</si>
  <si>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</si>
  <si>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</si>
  <si>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</si>
  <si>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</si>
  <si>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</si>
  <si>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</si>
  <si>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Информация об отпуске электрической энергии в сеть и отпуске электрической энергии из сети филиала ПАО "МРСК Юга" - "Волгоградэнерго" за 2019 год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
Информация о потерях электрической энергии в сетях филиала ПАО "МРСК Юга" - "Волгоградэнерго" за 2019 год в абсолютном и относительном выражении по уровням напряжения, используемым для целей ценообразования.</t>
  </si>
  <si>
    <t>филиал ПАО "МРСК Юга" - "Волгоградэнерго"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</si>
  <si>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филиалом ПАО "МРСК Юга" - "Волгоградэнерго" за 2019 год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</si>
</sst>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3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4" fillId="0" borderId="0"/>
    <xf numFmtId="0" fontId="3" fillId="0" borderId="0"/>
    <xf numFmtId="0" fontId="12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166" fontId="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5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1" applyFont="1" applyAlignment="1"/>
    <xf numFmtId="0" fontId="13" fillId="0" borderId="0" xfId="1" applyFont="1"/>
    <xf numFmtId="0" fontId="5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  <protection locked="0"/>
    </xf>
    <xf numFmtId="165" fontId="9" fillId="0" borderId="8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4" fontId="11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28" sqref="B28"/>
    </sheetView>
  </sheetViews>
  <sheetFormatPr defaultRowHeight="15" x14ac:dyDescent="0.25"/>
  <cols>
    <col min="2" max="2" width="60.28515625" customWidth="1"/>
    <col min="3" max="3" width="12.7109375" customWidth="1"/>
    <col min="4" max="4" width="11.7109375" customWidth="1"/>
    <col min="5" max="5" width="11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86.25" customHeight="1" x14ac:dyDescent="0.3">
      <c r="A3" s="31" t="s">
        <v>30</v>
      </c>
      <c r="B3" s="31"/>
      <c r="C3" s="31"/>
      <c r="D3" s="31"/>
      <c r="E3" s="31"/>
      <c r="F3" s="31"/>
      <c r="G3" s="31"/>
      <c r="H3" s="31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2" t="s">
        <v>2</v>
      </c>
      <c r="B5" s="35" t="s">
        <v>3</v>
      </c>
      <c r="C5" s="32" t="s">
        <v>4</v>
      </c>
      <c r="D5" s="35" t="s">
        <v>5</v>
      </c>
      <c r="E5" s="35"/>
      <c r="F5" s="35"/>
      <c r="G5" s="35"/>
      <c r="H5" s="38"/>
    </row>
    <row r="6" spans="1:10" ht="15.75" x14ac:dyDescent="0.25">
      <c r="A6" s="33"/>
      <c r="B6" s="36"/>
      <c r="C6" s="33"/>
      <c r="D6" s="39" t="s">
        <v>6</v>
      </c>
      <c r="E6" s="41" t="s">
        <v>7</v>
      </c>
      <c r="F6" s="42"/>
      <c r="G6" s="42"/>
      <c r="H6" s="43"/>
    </row>
    <row r="7" spans="1:10" ht="15.75" x14ac:dyDescent="0.25">
      <c r="A7" s="34"/>
      <c r="B7" s="37"/>
      <c r="C7" s="34"/>
      <c r="D7" s="40"/>
      <c r="E7" s="4" t="s">
        <v>8</v>
      </c>
      <c r="F7" s="5" t="s">
        <v>9</v>
      </c>
      <c r="G7" s="4" t="s">
        <v>10</v>
      </c>
      <c r="H7" s="6" t="s">
        <v>11</v>
      </c>
    </row>
    <row r="8" spans="1:10" ht="15.75" x14ac:dyDescent="0.25">
      <c r="A8" s="7" t="s">
        <v>12</v>
      </c>
      <c r="B8" s="8" t="s">
        <v>13</v>
      </c>
      <c r="C8" s="9" t="s">
        <v>14</v>
      </c>
      <c r="D8" s="25">
        <v>8666.1974399999999</v>
      </c>
      <c r="E8" s="23">
        <v>8350.0679619999992</v>
      </c>
      <c r="F8" s="22">
        <v>158.15880300000001</v>
      </c>
      <c r="G8" s="23">
        <v>150.67386000000002</v>
      </c>
      <c r="H8" s="24">
        <v>7.2968149999999987</v>
      </c>
      <c r="J8" s="20"/>
    </row>
    <row r="9" spans="1:10" ht="15.75" x14ac:dyDescent="0.25">
      <c r="A9" s="10" t="s">
        <v>15</v>
      </c>
      <c r="B9" s="11" t="s">
        <v>16</v>
      </c>
      <c r="C9" s="12" t="s">
        <v>14</v>
      </c>
      <c r="D9" s="25">
        <f>SUM(E9:H9)</f>
        <v>8033.3042450000003</v>
      </c>
      <c r="E9" s="26">
        <v>1592.6675929999999</v>
      </c>
      <c r="F9" s="27">
        <v>97.284059999999997</v>
      </c>
      <c r="G9" s="26">
        <v>5212.5401430000002</v>
      </c>
      <c r="H9" s="28">
        <v>1130.8124489999998</v>
      </c>
    </row>
    <row r="10" spans="1:10" ht="15.75" x14ac:dyDescent="0.25">
      <c r="A10" s="10" t="s">
        <v>17</v>
      </c>
      <c r="B10" s="11" t="s">
        <v>18</v>
      </c>
      <c r="C10" s="12" t="s">
        <v>14</v>
      </c>
      <c r="D10" s="25">
        <f>SUM(E10:H10)</f>
        <v>632.89319500000033</v>
      </c>
      <c r="E10" s="26">
        <v>193.47007100000084</v>
      </c>
      <c r="F10" s="27">
        <v>27.412792999999947</v>
      </c>
      <c r="G10" s="26">
        <v>218.01409700000008</v>
      </c>
      <c r="H10" s="28">
        <v>193.99623399999948</v>
      </c>
    </row>
    <row r="11" spans="1:10" ht="31.5" x14ac:dyDescent="0.25">
      <c r="A11" s="10" t="s">
        <v>19</v>
      </c>
      <c r="B11" s="11" t="s">
        <v>20</v>
      </c>
      <c r="C11" s="12" t="s">
        <v>21</v>
      </c>
      <c r="D11" s="29">
        <f>ROUND(D10/D8*100,2)</f>
        <v>7.3</v>
      </c>
      <c r="E11" s="29">
        <f t="shared" ref="E11:H11" si="0">ROUND(E10/E8*100,2)</f>
        <v>2.3199999999999998</v>
      </c>
      <c r="F11" s="29">
        <f t="shared" si="0"/>
        <v>17.329999999999998</v>
      </c>
      <c r="G11" s="29">
        <f t="shared" si="0"/>
        <v>144.69</v>
      </c>
      <c r="H11" s="29">
        <f t="shared" si="0"/>
        <v>2658.64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3" t="s">
        <v>22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23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45" t="s">
        <v>32</v>
      </c>
      <c r="B18" s="45"/>
      <c r="C18" s="45"/>
      <c r="D18" s="45"/>
      <c r="E18" s="45"/>
      <c r="F18" s="45"/>
      <c r="G18" s="45"/>
      <c r="H18" s="45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2" t="s">
        <v>2</v>
      </c>
      <c r="B20" s="46" t="s">
        <v>24</v>
      </c>
      <c r="C20" s="46" t="s">
        <v>25</v>
      </c>
      <c r="D20" s="46"/>
      <c r="E20" s="46"/>
      <c r="F20" s="46"/>
      <c r="G20" s="46"/>
      <c r="H20" s="2"/>
    </row>
    <row r="21" spans="1:9" ht="16.5" x14ac:dyDescent="0.3">
      <c r="A21" s="33"/>
      <c r="B21" s="46"/>
      <c r="C21" s="47" t="s">
        <v>6</v>
      </c>
      <c r="D21" s="47" t="s">
        <v>26</v>
      </c>
      <c r="E21" s="47"/>
      <c r="F21" s="47"/>
      <c r="G21" s="47"/>
      <c r="H21" s="2"/>
    </row>
    <row r="22" spans="1:9" ht="16.5" x14ac:dyDescent="0.3">
      <c r="A22" s="34"/>
      <c r="B22" s="46"/>
      <c r="C22" s="47"/>
      <c r="D22" s="4" t="s">
        <v>8</v>
      </c>
      <c r="E22" s="4" t="s">
        <v>9</v>
      </c>
      <c r="F22" s="4" t="s">
        <v>10</v>
      </c>
      <c r="G22" s="4" t="s">
        <v>11</v>
      </c>
      <c r="H22" s="2"/>
    </row>
    <row r="23" spans="1:9" ht="16.5" hidden="1" x14ac:dyDescent="0.3">
      <c r="A23" s="7" t="s">
        <v>12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2"/>
    </row>
    <row r="24" spans="1:9" ht="16.5" x14ac:dyDescent="0.3">
      <c r="A24" s="10" t="s">
        <v>12</v>
      </c>
      <c r="B24" s="15" t="s">
        <v>31</v>
      </c>
      <c r="C24" s="30">
        <v>7940.880000000001</v>
      </c>
      <c r="D24" s="30">
        <v>6300.43</v>
      </c>
      <c r="E24" s="30">
        <v>122.47</v>
      </c>
      <c r="F24" s="30">
        <v>661.13</v>
      </c>
      <c r="G24" s="30">
        <v>856.85</v>
      </c>
      <c r="H24" s="2"/>
      <c r="I24" s="21"/>
    </row>
    <row r="25" spans="1:9" ht="16.5" hidden="1" x14ac:dyDescent="0.3">
      <c r="A25" s="10" t="s">
        <v>17</v>
      </c>
      <c r="B25" s="15"/>
      <c r="C25" s="15"/>
      <c r="D25" s="15"/>
      <c r="E25" s="15"/>
      <c r="F25" s="15"/>
      <c r="G25" s="15"/>
      <c r="H25" s="2"/>
    </row>
    <row r="26" spans="1:9" ht="16.5" hidden="1" x14ac:dyDescent="0.3">
      <c r="A26" s="10" t="s">
        <v>19</v>
      </c>
      <c r="B26" s="15"/>
      <c r="C26" s="15"/>
      <c r="D26" s="15"/>
      <c r="E26" s="15"/>
      <c r="F26" s="15"/>
      <c r="G26" s="15"/>
      <c r="H26" s="2"/>
    </row>
    <row r="27" spans="1:9" ht="16.5" hidden="1" x14ac:dyDescent="0.3">
      <c r="A27" s="10" t="s">
        <v>27</v>
      </c>
      <c r="B27" s="15"/>
      <c r="C27" s="16"/>
      <c r="D27" s="16"/>
      <c r="E27" s="16"/>
      <c r="F27" s="16"/>
      <c r="G27" s="16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7" t="s">
        <v>28</v>
      </c>
      <c r="B29" s="2"/>
      <c r="C29" s="18"/>
      <c r="D29" s="18"/>
      <c r="E29" s="18"/>
      <c r="F29" s="18"/>
      <c r="G29" s="2"/>
      <c r="H29" s="2"/>
    </row>
    <row r="30" spans="1:9" ht="16.5" x14ac:dyDescent="0.3">
      <c r="A30" s="44" t="s">
        <v>29</v>
      </c>
      <c r="B30" s="44"/>
      <c r="C30" s="44"/>
      <c r="D30" s="44"/>
      <c r="E30" s="44"/>
      <c r="F30" s="44"/>
      <c r="G30" s="44"/>
      <c r="H30" s="44"/>
    </row>
    <row r="31" spans="1:9" ht="16.5" x14ac:dyDescent="0.3">
      <c r="A31" s="19"/>
      <c r="B31" s="2"/>
      <c r="C31" s="2"/>
      <c r="D31" s="2"/>
      <c r="E31" s="2"/>
      <c r="F31" s="2"/>
      <c r="G31" s="2"/>
      <c r="H31" s="2"/>
    </row>
    <row r="32" spans="1:9" ht="16.5" x14ac:dyDescent="0.3">
      <c r="A32" s="13" t="s">
        <v>22</v>
      </c>
      <c r="B32" s="2"/>
      <c r="C32" s="2"/>
      <c r="D32" s="2"/>
      <c r="E32" s="2"/>
      <c r="F32" s="2"/>
      <c r="G32" s="2"/>
      <c r="H32" s="2"/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Колесов Дмитрий Николаевич</cp:lastModifiedBy>
  <cp:lastPrinted>2016-02-18T12:46:41Z</cp:lastPrinted>
  <dcterms:created xsi:type="dcterms:W3CDTF">2016-02-16T11:39:01Z</dcterms:created>
  <dcterms:modified xsi:type="dcterms:W3CDTF">2020-03-02T05:59:25Z</dcterms:modified>
</cp:coreProperties>
</file>